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520" windowHeight="11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4" i="1" l="1"/>
  <c r="G22" i="1" l="1"/>
  <c r="G39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3" i="1" l="1"/>
  <c r="F42" i="1" s="1"/>
</calcChain>
</file>

<file path=xl/sharedStrings.xml><?xml version="1.0" encoding="utf-8"?>
<sst xmlns="http://schemas.openxmlformats.org/spreadsheetml/2006/main" count="79" uniqueCount="57">
  <si>
    <t>Sasia</t>
  </si>
  <si>
    <t>copë</t>
  </si>
  <si>
    <t>kg</t>
  </si>
  <si>
    <t>Çmimi</t>
  </si>
  <si>
    <t>Gjithsejt</t>
  </si>
  <si>
    <t>Nr.</t>
  </si>
  <si>
    <t xml:space="preserve">Përshkrimi </t>
  </si>
  <si>
    <t>Njësia</t>
  </si>
  <si>
    <t>TOTALI ME TVSH :</t>
  </si>
  <si>
    <t xml:space="preserve">PARAMASA DHE PARALLOGARIA
 Mirëmbajtja e K.M. “Adem Jashari “ në Prekaz - Skenderaj  </t>
  </si>
  <si>
    <t>m'</t>
  </si>
  <si>
    <t>l</t>
  </si>
  <si>
    <t>Furnizimi me Pleh artificial të vjeshtës për  plehërimin e hapësirave 
gjelbëruese</t>
  </si>
  <si>
    <t xml:space="preserve">Furnizimi me materie ushqyese për trendafila </t>
  </si>
  <si>
    <t xml:space="preserve">Furnizimi me materie ushqyese për gardh të gjallë (lingustrum) </t>
  </si>
  <si>
    <t>Furnizimi me preparate kimike për pastrimin e fasadave gjysëmstrukturale në  objektin e informacioneve, së paku gjashtë herë në vit</t>
  </si>
  <si>
    <t>Furnizimi me preparate kimike për pastrimin e hapësirave me granit</t>
  </si>
  <si>
    <t>I</t>
  </si>
  <si>
    <t>furnizimi me Lule sezonale ( per kater stinet )</t>
  </si>
  <si>
    <t xml:space="preserve"> m²       </t>
  </si>
  <si>
    <t>Furnizimi me preparate kimike për pastrimin e  WC-ve, me leter tualeti dhe shampon per pastrimin e duarve.</t>
  </si>
  <si>
    <t>Trendafilat                                                                           copë      3350.00
Drujtë dhe shkurret                                                           copë      1278.00
Lulet                                                                                       m²        167.00
Hapësira gjelbëruese                                                          m²   30,000.00
Ligustrum                                                                              m¹          340.00</t>
  </si>
  <si>
    <t>furnizim me ngjyre per lyerjen e urave prej drurit</t>
  </si>
  <si>
    <t>furnizim me gelqere, glet dhe fasada per lyerjen</t>
  </si>
  <si>
    <t>furnizim me rrethoja metalike</t>
  </si>
  <si>
    <t>furnizim me muri I gjalle - ligustrum</t>
  </si>
  <si>
    <t>furnizim me drunj dekorativ, bush, pishë, bredh, selvi, shelg, plep, bliri.</t>
  </si>
  <si>
    <t>furnizim me preparate per pastrimin e lumit</t>
  </si>
  <si>
    <t>Furnizim me Trandafila</t>
  </si>
  <si>
    <t>furnizim me ngjyre- llak</t>
  </si>
  <si>
    <t>furnizim me pjeset e pajisjeve te shatervanit dhe rezervoareve</t>
  </si>
  <si>
    <t xml:space="preserve"> m²     </t>
  </si>
  <si>
    <t>cope</t>
  </si>
  <si>
    <t>li</t>
  </si>
  <si>
    <t xml:space="preserve">Furnizim me pipat per ujitje </t>
  </si>
  <si>
    <t>furnizim me gyp dimensionesh te ndryshme</t>
  </si>
  <si>
    <t>Furnizim me Flamuj  të vegjël (15 ), cilesor dy shtresor me penjë rrethit me dimensione 2X1.5 m</t>
  </si>
  <si>
    <t xml:space="preserve">Furnizim me kabllo të ndryshme </t>
  </si>
  <si>
    <t xml:space="preserve">furnizim me siguresa automatike </t>
  </si>
  <si>
    <t>furnizim me pajisje - pjesë rezervë për sitemin e ventilimit</t>
  </si>
  <si>
    <t>furnizim me pajisje - pjesë rezervë për sitemin e klimatizimit</t>
  </si>
  <si>
    <t>Furnizimi me flamuj të mdhenjë - 6 , cilesore  dy shtresor me penjë rethit me dimensione 3X2 m</t>
  </si>
  <si>
    <t xml:space="preserve">Furnizimi me drita - poça dimensionesh dhe lloje të ndryshme:
L1 – Llambë për ndriçimin e rrugës kryesore që vendoset në shtyllë metalike 4.2m dhe që përforcohet në bazament betoni. Prodhues: 3e international tipi Scheherazade.
L4 – Llambë për ndriçimin e sheshit. Llamba vendoset në bazament betoni. Llamba porositet komplet me shtyllë dhe anker. Prodhues: ARES tipi: TORCIA me lartësi h=1200m.
L6 – Llambë për ndriçimin e udhës deri te varrezat e dëshmorëve. Vendoset në tokë ka dy lloje të ndriçimit: sipërfaqësor dhe rrezorë prodhues: Iguzzini tipi: Light Up-Balisage 4196.
6a – Llambë për ndriçimin e shiritit të gjakut. Vendoset në tokë ka ndriçim rrezor. Prodhues: I-LeD tipi: Ivil 9.
L7 – Llambë për ndriçimin e shkallëve që qojnë te monumenti. Vendoset në tokë dhe ka ndriçimin të njëanshëm sipërfaqësor. Prodhues: ARES, tipi: Vega.
L8 – Llambë për ndriçimin e mesit të shkallëve afër monumentit. Llamba vendoset në tokë dhe ka ndriçim të ndryshëm sipërfaqësor. Prodhues ARES, tipi: Vega.
L9 – Llambë për ndriçimin e flamujve. Llamba vendoset në tokë në beton. Prodhues: ARES, tipi: Petra.
L10 – Llambë për ndriçimin e gjelbërimit. Llamba vendoset në tokë në beton. Prodhues: ARES, tipi: Altea.
L11 – Llambë për ndriçimin e mini Amfiteatrit dhe shtratin e lumit. Vendoset në ujë ndërsa përforcohet për betoni. Prodhues: ARES, tipi Altea.
L12 – Llambë për ndriëimin e shtyllave të logu i pajtimit dhe shtëpisë së informatave. Llamba vendoset në tokë në beton. Prodhues: ARES, tipi: Petra.
L13 – Llambë për ndriçimin e varrezave të dëshmorëve. Vendoset në tokë ndriçimi rrezor. Prodhues: I-LeD, tipi: Otix9.
L14 – Llambë për ndriçimin e ujit të umit. Vendoset në ujë dhe përforcohet për betoni ka ndriçimin rrezor. Prodhues: i-leD, tipi: Otix9.
L15 – Llambë për ndriçimin e shkallëve të miniamfteatrit. Vendoset në beton në ballë të shkallëve. Prodhues: ARES, tip: Clio.
L16 – Reflektor për ndriçimin e vendit të varrezave të dëshmorëve. Reflektorët vendosen në shtyllë F120 me lartësi 6m. Vendoset në tokë në bazament me dimensione (500*500*600) mm. Prodhues: iGuzzini, tipi: MultiWoody.
L18 – Llambë për ndriçim të brendshëm për ndriçimin e katit në sintepin e informatikës . Prodhues: Lamp83, tipi: 20.1430.
L19 – Llambë varëse për ndriçimin e hapsirësë të nën-kulmit të piramidës. Llamba ka fytin E27-26Ë. Prodhues Lamp83, tipi 22.2213.
L21 -  Llambë për ndriçimin e shkallëve. Llamba ka fytin E27-26Ë. Prodhues: Lamp83, tipi:20.1429.
L21 Llambë për ndriçimin e kthesave higjienike. Llamba ka fytin E27-26Ë. Prodhues: Lamp83, tipi: 21.2002. </t>
  </si>
  <si>
    <t>Trupa ndriçues:
- Ndriçimi I sheshit, 
- ndriçimi I rrugës për te bunkeri
- Ndriçimi I logut,
- Ndriçimi I kullave me reflektor,
- Ndiçimi me reflektor te Varrezat e dëshmorëve.
- Ndriçim me drita të tokës te vegjla dhe të mdha</t>
  </si>
  <si>
    <t>furnizim me pajisje - pjesë rezervë për sistemin e ngrohjes</t>
  </si>
  <si>
    <t>Pjeset per gjenerator</t>
  </si>
  <si>
    <t>Pjeset rezerve per stacionet e pompave ne Prekaz dhe Lushtë</t>
  </si>
  <si>
    <t>furnizim me skele per vendosjen e stazave te vizitoreve</t>
  </si>
  <si>
    <t>Furnizim me drasa - fosne</t>
  </si>
  <si>
    <t>m³</t>
  </si>
  <si>
    <t>Furnizimi me preparate kimike për pastrimin e hapësirave mes  granit - evitimi I barit</t>
  </si>
  <si>
    <t>WC - dyshemeja                                      m²   190.00
WC - muret                                                m²   370.00
Përdhesa të obj. i Informacionit      m²   213.81
Murët me gëlqere                                 m²   250.00
Pllafoni                                                      m²   366.00
Fasada me pllakë mermeri                m²   450.00
Fasada gjysëmstrukturale                  m²   350.00</t>
  </si>
  <si>
    <t>muaj</t>
  </si>
  <si>
    <t>Ngrohja                      m²    366.00
Ventillimi                   m²    366.00
Klimatizimi                m²    366.00
Sistemi i ujitjës së bashku me mirëmbajtjen  e pompave dhe rezervuarit (në Prekaz dhe ne Lushtë 2+2 pompa)        m²  18,000.00
Sistemi i riciklimit të lumit së bashku me mirëmbajtjen e pompave (l=300m)               copë  1
Sistemi i shatërvanit sëbashku me pompat, sitat dhe dritat    copë  1
Sistemi i kanalizimit fekal brenda Qendrës së Kompleksit     paushall 1
Sistemi i kanalizimit atmosferik      paushall 1
Sistemi i drenazhimit të shesheve dhe drenazhës së gjelbërimit m²  26,000.00</t>
  </si>
  <si>
    <t>Furnizimi me Plehrat artificiale të pranverës për plehërimin e hapësirave
gjelbëruese</t>
  </si>
  <si>
    <r>
      <rPr>
        <b/>
        <sz val="11"/>
        <color theme="1"/>
        <rFont val="Times New Roman"/>
        <family val="1"/>
      </rPr>
      <t xml:space="preserve">Mirëmbajtja, stabilizimi, rivendosja, pastrimi sipas nevojes, shkelqimi, lyerja me impregrant të mermerit te varreve ose nderrimi ndonjë elementi (pllake,poçi,etj), krasitjen, përpunimin e dheut për rreth drunjeve, mbjellja e luleve sezonale, prerja e barit sipas projektit  dhe mirëmbajtja e tyre, pastrimin e borës, përkujdesen për mirëmbajtja e sistemit të ngrohjës, ventillimit, klimatizimit, sistemit të ujitjes,  sistemit të riciklimit të lumit, sistemit të shatërvanit, sistemit të ujësjellësit të WC-ve, sistemit të kanalizimit, në qender të Kompleksit, sistemi I kanalizimit atmosferik, 
sistemi i drenazhimit të shesheve dhe drenazhes së gjelbërimit.
</t>
    </r>
    <r>
      <rPr>
        <sz val="11"/>
        <color theme="1"/>
        <rFont val="Times New Roman"/>
        <family val="1"/>
      </rPr>
      <t>Shatervani (vaska)                                   m²        254.00
Shatervani ulëset (Amfiteatri)                 m²        373.00
Vazo e lulëve                                           m²        118.00
Pjesa me granit para piramidës              m²        396.40
Sipërfaqja me granit                                m²       9237.50
Sipërfaqet me guri të bardhë                  m²       1714.40
Rruga për të bunkeri                               m²        2125.80
Sipërfaqet me kalldrëm                          m²        1812.20
Shetitorët pranë lumit                            m²        1632.50
Lumi                                                       m²        5430.00
Rrethoja metalike                                  m¹         1234.00
Varret                                                  copë           59.00</t>
    </r>
  </si>
  <si>
    <t xml:space="preserve">Vërejtje : (KUSHTET E VEQANTA)
• Çmimet duhet të vendosen duke përfshirë transportin, mjetet e punës (me mjete të punës nënkuptojmë të gjitha makineritë e nevojshme për punët të cilat janë të cekura me lart), skele, vinç korpë mjetet e punës për lyerje, saldim, prerje, vegla për rregullime elektrike etj.
• Materialin për ekzekutim të punëve do ta bej OE, vetëm ne ato raste kur AK udhëzon ndryshe (e kryen vete furnizimin); 
• Blerjet qe do të kryhen nga OE duhet të kenë garancion të paktën 6 (gjashte) muaj, në rast se pajisjet (materiali) dëmtohet para këtij afati, OE obligohet ta zëvendësoj me shpenzime të veta dhe nuk do te ketë mbulesë financiarë as për material e as për shërbim (përjashtim bëjnë rastet kur dëmtimet janë të qëllimshme, dëmtimet nga katastrofat e ndryshme natyrore etj). 
• Te gjitha punët, shërbimet dhe furnizimet duhet te jene te kualitetit te larte dhe ne përputhshmëri te plot me normat dhe standardet evropiane ne fuqi ISO- standardet te specifikave te fushave përkatëse (Pune,shërbime,materiale dhe pajisje).  
• Furnizimet do te liferohen dhe paguhen vetëm sipas porosisë nga Organi mbikëqyrës
• Sasia e parashikuar (per 36 muaj) është vetëm sasi Indikative. Derivimi i lejuar nga sasia totale indikative është (+) (-) 30%.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</si>
</sst>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)\ [$€-1]_ ;_ * \(#,##0.00\)\ [$€-1]_ ;_ * &quot;-&quot;??_)\ [$€-1]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0" borderId="0" xfId="1" applyFont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7" xfId="0" applyFont="1" applyBorder="1"/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B46" zoomScale="110" zoomScaleNormal="110" workbookViewId="0">
      <selection activeCell="C24" sqref="C24"/>
    </sheetView>
  </sheetViews>
  <sheetFormatPr defaultRowHeight="15" x14ac:dyDescent="0.25"/>
  <cols>
    <col min="1" max="1" width="0" hidden="1" customWidth="1"/>
    <col min="2" max="2" width="5.85546875" style="3" customWidth="1"/>
    <col min="3" max="3" width="88.28515625" style="2" customWidth="1"/>
    <col min="4" max="4" width="6.140625" style="3" customWidth="1"/>
    <col min="5" max="5" width="9.5703125" style="4" customWidth="1"/>
    <col min="6" max="6" width="9.28515625" style="4" bestFit="1" customWidth="1"/>
    <col min="7" max="7" width="11.140625" style="4" bestFit="1" customWidth="1"/>
  </cols>
  <sheetData>
    <row r="1" spans="1:9" ht="54" customHeight="1" x14ac:dyDescent="0.25">
      <c r="B1" s="35" t="s">
        <v>9</v>
      </c>
      <c r="C1" s="36"/>
      <c r="D1" s="35"/>
      <c r="E1" s="37"/>
      <c r="F1" s="37"/>
      <c r="G1" s="37"/>
    </row>
    <row r="2" spans="1:9" x14ac:dyDescent="0.25">
      <c r="A2" s="1"/>
      <c r="B2" s="8" t="s">
        <v>5</v>
      </c>
      <c r="C2" s="8" t="s">
        <v>6</v>
      </c>
      <c r="D2" s="8" t="s">
        <v>7</v>
      </c>
      <c r="E2" s="9" t="s">
        <v>0</v>
      </c>
      <c r="F2" s="9" t="s">
        <v>3</v>
      </c>
      <c r="G2" s="9" t="s">
        <v>4</v>
      </c>
      <c r="H2" s="1"/>
      <c r="I2" s="1"/>
    </row>
    <row r="3" spans="1:9" s="7" customFormat="1" ht="304.5" customHeight="1" x14ac:dyDescent="0.25">
      <c r="A3" s="11"/>
      <c r="B3" s="38">
        <v>1</v>
      </c>
      <c r="C3" s="16" t="s">
        <v>55</v>
      </c>
      <c r="D3" s="40" t="s">
        <v>52</v>
      </c>
      <c r="E3" s="42">
        <v>36</v>
      </c>
      <c r="F3" s="42"/>
      <c r="G3" s="42">
        <f>E3*F3</f>
        <v>0</v>
      </c>
      <c r="H3" s="6"/>
      <c r="I3" s="6"/>
    </row>
    <row r="4" spans="1:9" s="7" customFormat="1" ht="114" customHeight="1" x14ac:dyDescent="0.25">
      <c r="A4" s="11"/>
      <c r="B4" s="39"/>
      <c r="C4" s="17" t="s">
        <v>51</v>
      </c>
      <c r="D4" s="41"/>
      <c r="E4" s="41"/>
      <c r="F4" s="41"/>
      <c r="G4" s="41"/>
      <c r="H4" s="6"/>
      <c r="I4" s="6"/>
    </row>
    <row r="5" spans="1:9" s="7" customFormat="1" ht="80.25" customHeight="1" x14ac:dyDescent="0.25">
      <c r="A5" s="11"/>
      <c r="B5" s="39"/>
      <c r="C5" s="17" t="s">
        <v>21</v>
      </c>
      <c r="D5" s="41"/>
      <c r="E5" s="41"/>
      <c r="F5" s="41"/>
      <c r="G5" s="41"/>
      <c r="H5" s="6"/>
      <c r="I5" s="6"/>
    </row>
    <row r="6" spans="1:9" s="7" customFormat="1" ht="164.25" customHeight="1" x14ac:dyDescent="0.25">
      <c r="A6" s="11"/>
      <c r="B6" s="39"/>
      <c r="C6" s="18" t="s">
        <v>53</v>
      </c>
      <c r="D6" s="41"/>
      <c r="E6" s="41"/>
      <c r="F6" s="41"/>
      <c r="G6" s="41"/>
      <c r="H6" s="6"/>
      <c r="I6" s="6"/>
    </row>
    <row r="7" spans="1:9" s="7" customFormat="1" ht="32.25" customHeight="1" x14ac:dyDescent="0.25">
      <c r="A7" s="11"/>
      <c r="B7" s="5">
        <v>2</v>
      </c>
      <c r="C7" s="19" t="s">
        <v>54</v>
      </c>
      <c r="D7" s="20" t="s">
        <v>2</v>
      </c>
      <c r="E7" s="21">
        <v>1600</v>
      </c>
      <c r="F7" s="21"/>
      <c r="G7" s="21">
        <f>E7*F7</f>
        <v>0</v>
      </c>
      <c r="H7" s="6"/>
      <c r="I7" s="6"/>
    </row>
    <row r="8" spans="1:9" s="7" customFormat="1" ht="31.5" customHeight="1" x14ac:dyDescent="0.25">
      <c r="A8" s="11"/>
      <c r="B8" s="5">
        <v>3</v>
      </c>
      <c r="C8" s="19" t="s">
        <v>12</v>
      </c>
      <c r="D8" s="20" t="s">
        <v>2</v>
      </c>
      <c r="E8" s="21">
        <v>1600</v>
      </c>
      <c r="F8" s="21"/>
      <c r="G8" s="21">
        <f>E8*F8</f>
        <v>0</v>
      </c>
      <c r="H8" s="6"/>
      <c r="I8" s="6"/>
    </row>
    <row r="9" spans="1:9" s="7" customFormat="1" x14ac:dyDescent="0.25">
      <c r="A9" s="11"/>
      <c r="B9" s="5">
        <v>4</v>
      </c>
      <c r="C9" s="19" t="s">
        <v>14</v>
      </c>
      <c r="D9" s="20" t="s">
        <v>10</v>
      </c>
      <c r="E9" s="21">
        <v>680</v>
      </c>
      <c r="F9" s="21"/>
      <c r="G9" s="21">
        <f>E9*F9</f>
        <v>0</v>
      </c>
      <c r="H9" s="6"/>
      <c r="I9" s="6"/>
    </row>
    <row r="10" spans="1:9" s="7" customFormat="1" x14ac:dyDescent="0.25">
      <c r="A10" s="11"/>
      <c r="B10" s="5">
        <v>5</v>
      </c>
      <c r="C10" s="22" t="s">
        <v>13</v>
      </c>
      <c r="D10" s="20" t="s">
        <v>1</v>
      </c>
      <c r="E10" s="21">
        <v>6700</v>
      </c>
      <c r="F10" s="21"/>
      <c r="G10" s="21">
        <f t="shared" ref="G10:G14" si="0">E10*F10</f>
        <v>0</v>
      </c>
      <c r="H10" s="6"/>
      <c r="I10" s="6"/>
    </row>
    <row r="11" spans="1:9" s="7" customFormat="1" ht="30" x14ac:dyDescent="0.25">
      <c r="A11" s="11"/>
      <c r="B11" s="5">
        <v>6</v>
      </c>
      <c r="C11" s="19" t="s">
        <v>20</v>
      </c>
      <c r="D11" s="20" t="s">
        <v>11</v>
      </c>
      <c r="E11" s="21">
        <v>730</v>
      </c>
      <c r="F11" s="21"/>
      <c r="G11" s="21">
        <f t="shared" si="0"/>
        <v>0</v>
      </c>
      <c r="H11" s="6"/>
      <c r="I11" s="6"/>
    </row>
    <row r="12" spans="1:9" s="7" customFormat="1" ht="30" x14ac:dyDescent="0.25">
      <c r="A12" s="11"/>
      <c r="B12" s="5">
        <v>7</v>
      </c>
      <c r="C12" s="19" t="s">
        <v>15</v>
      </c>
      <c r="D12" s="20" t="s">
        <v>11</v>
      </c>
      <c r="E12" s="21">
        <v>80</v>
      </c>
      <c r="F12" s="21"/>
      <c r="G12" s="21">
        <f t="shared" si="0"/>
        <v>0</v>
      </c>
      <c r="H12" s="6"/>
      <c r="I12" s="6"/>
    </row>
    <row r="13" spans="1:9" s="7" customFormat="1" x14ac:dyDescent="0.25">
      <c r="A13" s="11"/>
      <c r="B13" s="5">
        <v>8</v>
      </c>
      <c r="C13" s="19" t="s">
        <v>16</v>
      </c>
      <c r="D13" s="20" t="s">
        <v>17</v>
      </c>
      <c r="E13" s="21">
        <v>564</v>
      </c>
      <c r="F13" s="21"/>
      <c r="G13" s="21">
        <f t="shared" si="0"/>
        <v>0</v>
      </c>
      <c r="H13" s="6"/>
      <c r="I13" s="6"/>
    </row>
    <row r="14" spans="1:9" s="7" customFormat="1" ht="18" customHeight="1" x14ac:dyDescent="0.25">
      <c r="A14" s="15"/>
      <c r="B14" s="5"/>
      <c r="C14" s="19" t="s">
        <v>50</v>
      </c>
      <c r="D14" s="20" t="s">
        <v>11</v>
      </c>
      <c r="E14" s="21">
        <v>564</v>
      </c>
      <c r="F14" s="21"/>
      <c r="G14" s="21">
        <f t="shared" si="0"/>
        <v>0</v>
      </c>
      <c r="H14" s="6"/>
      <c r="I14" s="6"/>
    </row>
    <row r="15" spans="1:9" s="7" customFormat="1" x14ac:dyDescent="0.25">
      <c r="A15" s="11"/>
      <c r="B15" s="5">
        <v>9</v>
      </c>
      <c r="C15" s="19" t="s">
        <v>28</v>
      </c>
      <c r="D15" s="20" t="s">
        <v>1</v>
      </c>
      <c r="E15" s="21">
        <v>150</v>
      </c>
      <c r="F15" s="21"/>
      <c r="G15" s="21">
        <f t="shared" ref="G15:G20" si="1">E15*F15</f>
        <v>0</v>
      </c>
      <c r="H15" s="6"/>
      <c r="I15" s="6"/>
    </row>
    <row r="16" spans="1:9" s="7" customFormat="1" x14ac:dyDescent="0.25">
      <c r="A16" s="11"/>
      <c r="B16" s="5">
        <v>10</v>
      </c>
      <c r="C16" s="19" t="s">
        <v>18</v>
      </c>
      <c r="D16" s="20" t="s">
        <v>19</v>
      </c>
      <c r="E16" s="21">
        <v>334</v>
      </c>
      <c r="F16" s="21"/>
      <c r="G16" s="21">
        <f t="shared" si="1"/>
        <v>0</v>
      </c>
      <c r="H16" s="6"/>
      <c r="I16" s="6"/>
    </row>
    <row r="17" spans="1:9" s="7" customFormat="1" ht="17.25" customHeight="1" x14ac:dyDescent="0.25">
      <c r="A17" s="11"/>
      <c r="B17" s="5">
        <v>11</v>
      </c>
      <c r="C17" s="19" t="s">
        <v>41</v>
      </c>
      <c r="D17" s="20" t="s">
        <v>1</v>
      </c>
      <c r="E17" s="21">
        <v>18</v>
      </c>
      <c r="F17" s="21"/>
      <c r="G17" s="21">
        <f t="shared" si="1"/>
        <v>0</v>
      </c>
      <c r="H17" s="6"/>
      <c r="I17" s="6"/>
    </row>
    <row r="18" spans="1:9" s="7" customFormat="1" ht="22.5" customHeight="1" x14ac:dyDescent="0.25">
      <c r="A18" s="11"/>
      <c r="B18" s="5">
        <v>12</v>
      </c>
      <c r="C18" s="19" t="s">
        <v>36</v>
      </c>
      <c r="D18" s="20" t="s">
        <v>1</v>
      </c>
      <c r="E18" s="21">
        <v>45</v>
      </c>
      <c r="F18" s="21"/>
      <c r="G18" s="21">
        <f t="shared" si="1"/>
        <v>0</v>
      </c>
      <c r="H18" s="6"/>
      <c r="I18" s="6"/>
    </row>
    <row r="19" spans="1:9" s="7" customFormat="1" ht="15.75" customHeight="1" x14ac:dyDescent="0.25">
      <c r="A19" s="11"/>
      <c r="B19" s="5">
        <v>13</v>
      </c>
      <c r="C19" s="19" t="s">
        <v>37</v>
      </c>
      <c r="D19" s="20" t="s">
        <v>10</v>
      </c>
      <c r="E19" s="21">
        <v>200</v>
      </c>
      <c r="F19" s="21"/>
      <c r="G19" s="21">
        <f t="shared" si="1"/>
        <v>0</v>
      </c>
      <c r="H19" s="6"/>
      <c r="I19" s="6"/>
    </row>
    <row r="20" spans="1:9" s="7" customFormat="1" x14ac:dyDescent="0.25">
      <c r="A20" s="14"/>
      <c r="B20" s="5">
        <v>14</v>
      </c>
      <c r="C20" s="19" t="s">
        <v>38</v>
      </c>
      <c r="D20" s="20"/>
      <c r="E20" s="21">
        <v>45</v>
      </c>
      <c r="F20" s="21"/>
      <c r="G20" s="21">
        <f t="shared" si="1"/>
        <v>0</v>
      </c>
      <c r="H20" s="6"/>
      <c r="I20" s="6"/>
    </row>
    <row r="21" spans="1:9" s="7" customFormat="1" ht="112.15" customHeight="1" x14ac:dyDescent="0.25">
      <c r="A21" s="11"/>
      <c r="B21" s="5">
        <v>15</v>
      </c>
      <c r="C21" s="19" t="s">
        <v>43</v>
      </c>
      <c r="D21" s="20" t="s">
        <v>1</v>
      </c>
      <c r="E21" s="21">
        <v>60</v>
      </c>
      <c r="F21" s="21"/>
      <c r="G21" s="21">
        <f>E21*F21</f>
        <v>0</v>
      </c>
      <c r="H21" s="6"/>
      <c r="I21" s="6"/>
    </row>
    <row r="22" spans="1:9" s="7" customFormat="1" ht="136.9" customHeight="1" x14ac:dyDescent="0.25">
      <c r="A22" s="45">
        <v>16</v>
      </c>
      <c r="B22" s="46"/>
      <c r="C22" s="43" t="s">
        <v>42</v>
      </c>
      <c r="D22" s="47" t="s">
        <v>1</v>
      </c>
      <c r="E22" s="49">
        <v>100</v>
      </c>
      <c r="F22" s="49"/>
      <c r="G22" s="49">
        <f>E22*F22</f>
        <v>0</v>
      </c>
      <c r="H22" s="6"/>
      <c r="I22" s="6"/>
    </row>
    <row r="23" spans="1:9" s="7" customFormat="1" ht="307.89999999999998" customHeight="1" x14ac:dyDescent="0.25">
      <c r="A23" s="45"/>
      <c r="B23" s="46"/>
      <c r="C23" s="44"/>
      <c r="D23" s="48"/>
      <c r="E23" s="50"/>
      <c r="F23" s="50"/>
      <c r="G23" s="50"/>
      <c r="H23" s="6"/>
      <c r="I23" s="6"/>
    </row>
    <row r="24" spans="1:9" s="7" customFormat="1" x14ac:dyDescent="0.25">
      <c r="A24" s="11"/>
      <c r="B24" s="5">
        <v>17</v>
      </c>
      <c r="C24" s="19" t="s">
        <v>23</v>
      </c>
      <c r="D24" s="20" t="s">
        <v>31</v>
      </c>
      <c r="E24" s="21">
        <v>750</v>
      </c>
      <c r="F24" s="21"/>
      <c r="G24" s="21">
        <f t="shared" ref="G24:G40" si="2">E24*F24</f>
        <v>0</v>
      </c>
      <c r="H24" s="6"/>
      <c r="I24" s="6"/>
    </row>
    <row r="25" spans="1:9" s="7" customFormat="1" x14ac:dyDescent="0.25">
      <c r="A25" s="11"/>
      <c r="B25" s="5">
        <v>18</v>
      </c>
      <c r="C25" s="19" t="s">
        <v>22</v>
      </c>
      <c r="D25" s="20" t="s">
        <v>11</v>
      </c>
      <c r="E25" s="21">
        <v>60</v>
      </c>
      <c r="F25" s="21"/>
      <c r="G25" s="21">
        <f t="shared" si="2"/>
        <v>0</v>
      </c>
      <c r="H25" s="6"/>
      <c r="I25" s="6"/>
    </row>
    <row r="26" spans="1:9" s="7" customFormat="1" x14ac:dyDescent="0.25">
      <c r="A26" s="11"/>
      <c r="B26" s="5">
        <v>19</v>
      </c>
      <c r="C26" s="19" t="s">
        <v>35</v>
      </c>
      <c r="D26" s="20" t="s">
        <v>10</v>
      </c>
      <c r="E26" s="21">
        <v>60</v>
      </c>
      <c r="F26" s="21"/>
      <c r="G26" s="21">
        <f t="shared" si="2"/>
        <v>0</v>
      </c>
      <c r="H26" s="6"/>
      <c r="I26" s="6"/>
    </row>
    <row r="27" spans="1:9" s="7" customFormat="1" x14ac:dyDescent="0.25">
      <c r="A27" s="11"/>
      <c r="B27" s="5">
        <v>20</v>
      </c>
      <c r="C27" s="19" t="s">
        <v>34</v>
      </c>
      <c r="D27" s="20" t="s">
        <v>1</v>
      </c>
      <c r="E27" s="21">
        <v>40</v>
      </c>
      <c r="F27" s="21"/>
      <c r="G27" s="21">
        <f t="shared" si="2"/>
        <v>0</v>
      </c>
      <c r="H27" s="6"/>
      <c r="I27" s="6"/>
    </row>
    <row r="28" spans="1:9" s="7" customFormat="1" x14ac:dyDescent="0.25">
      <c r="A28" s="11"/>
      <c r="B28" s="5">
        <v>21</v>
      </c>
      <c r="C28" s="19" t="s">
        <v>30</v>
      </c>
      <c r="D28" s="20" t="s">
        <v>1</v>
      </c>
      <c r="E28" s="21">
        <v>20</v>
      </c>
      <c r="F28" s="21"/>
      <c r="G28" s="21">
        <f t="shared" si="2"/>
        <v>0</v>
      </c>
      <c r="H28" s="6"/>
      <c r="I28" s="6"/>
    </row>
    <row r="29" spans="1:9" s="7" customFormat="1" x14ac:dyDescent="0.25">
      <c r="A29" s="11"/>
      <c r="B29" s="5">
        <v>22</v>
      </c>
      <c r="C29" s="19" t="s">
        <v>24</v>
      </c>
      <c r="D29" s="20" t="s">
        <v>10</v>
      </c>
      <c r="E29" s="21">
        <v>10</v>
      </c>
      <c r="F29" s="21"/>
      <c r="G29" s="21">
        <f t="shared" si="2"/>
        <v>0</v>
      </c>
      <c r="H29" s="6"/>
      <c r="I29" s="6"/>
    </row>
    <row r="30" spans="1:9" s="7" customFormat="1" x14ac:dyDescent="0.25">
      <c r="A30" s="11"/>
      <c r="B30" s="5">
        <v>23</v>
      </c>
      <c r="C30" s="19" t="s">
        <v>29</v>
      </c>
      <c r="D30" s="20" t="s">
        <v>33</v>
      </c>
      <c r="E30" s="21">
        <v>40</v>
      </c>
      <c r="F30" s="21"/>
      <c r="G30" s="21">
        <f t="shared" si="2"/>
        <v>0</v>
      </c>
      <c r="H30" s="6"/>
      <c r="I30" s="6"/>
    </row>
    <row r="31" spans="1:9" s="7" customFormat="1" x14ac:dyDescent="0.25">
      <c r="A31" s="11"/>
      <c r="B31" s="5">
        <v>24</v>
      </c>
      <c r="C31" s="19" t="s">
        <v>25</v>
      </c>
      <c r="D31" s="20" t="s">
        <v>10</v>
      </c>
      <c r="E31" s="21">
        <v>40</v>
      </c>
      <c r="F31" s="21"/>
      <c r="G31" s="21">
        <f t="shared" si="2"/>
        <v>0</v>
      </c>
      <c r="H31" s="6"/>
      <c r="I31" s="6"/>
    </row>
    <row r="32" spans="1:9" s="7" customFormat="1" x14ac:dyDescent="0.25">
      <c r="A32" s="11"/>
      <c r="B32" s="5">
        <v>25</v>
      </c>
      <c r="C32" s="19" t="s">
        <v>26</v>
      </c>
      <c r="D32" s="20" t="s">
        <v>1</v>
      </c>
      <c r="E32" s="21">
        <v>100</v>
      </c>
      <c r="F32" s="21"/>
      <c r="G32" s="21">
        <f t="shared" si="2"/>
        <v>0</v>
      </c>
      <c r="H32" s="6"/>
      <c r="I32" s="6"/>
    </row>
    <row r="33" spans="1:9" s="7" customFormat="1" x14ac:dyDescent="0.25">
      <c r="A33" s="11"/>
      <c r="B33" s="5">
        <v>26</v>
      </c>
      <c r="C33" s="19" t="s">
        <v>27</v>
      </c>
      <c r="D33" s="20" t="s">
        <v>33</v>
      </c>
      <c r="E33" s="21">
        <v>160</v>
      </c>
      <c r="F33" s="21"/>
      <c r="G33" s="21">
        <f t="shared" si="2"/>
        <v>0</v>
      </c>
      <c r="H33" s="6"/>
      <c r="I33" s="6"/>
    </row>
    <row r="34" spans="1:9" s="7" customFormat="1" x14ac:dyDescent="0.25">
      <c r="A34" s="11"/>
      <c r="B34" s="5">
        <v>27</v>
      </c>
      <c r="C34" s="19" t="s">
        <v>39</v>
      </c>
      <c r="D34" s="20" t="s">
        <v>1</v>
      </c>
      <c r="E34" s="21">
        <v>20</v>
      </c>
      <c r="F34" s="21"/>
      <c r="G34" s="21">
        <f t="shared" si="2"/>
        <v>0</v>
      </c>
      <c r="H34" s="6"/>
      <c r="I34" s="6"/>
    </row>
    <row r="35" spans="1:9" s="7" customFormat="1" x14ac:dyDescent="0.25">
      <c r="A35" s="11"/>
      <c r="B35" s="5">
        <v>28</v>
      </c>
      <c r="C35" s="19" t="s">
        <v>40</v>
      </c>
      <c r="D35" s="20" t="s">
        <v>1</v>
      </c>
      <c r="E35" s="21">
        <v>20</v>
      </c>
      <c r="F35" s="21"/>
      <c r="G35" s="21">
        <f t="shared" si="2"/>
        <v>0</v>
      </c>
      <c r="H35" s="6"/>
      <c r="I35" s="6"/>
    </row>
    <row r="36" spans="1:9" s="7" customFormat="1" x14ac:dyDescent="0.25">
      <c r="A36" s="11"/>
      <c r="B36" s="5">
        <v>29</v>
      </c>
      <c r="C36" s="19" t="s">
        <v>44</v>
      </c>
      <c r="D36" s="20" t="s">
        <v>32</v>
      </c>
      <c r="E36" s="21">
        <v>20</v>
      </c>
      <c r="F36" s="21"/>
      <c r="G36" s="21">
        <f t="shared" si="2"/>
        <v>0</v>
      </c>
      <c r="H36" s="6"/>
      <c r="I36" s="6"/>
    </row>
    <row r="37" spans="1:9" s="7" customFormat="1" x14ac:dyDescent="0.25">
      <c r="A37" s="15"/>
      <c r="B37" s="5"/>
      <c r="C37" s="19" t="s">
        <v>46</v>
      </c>
      <c r="D37" s="20" t="s">
        <v>1</v>
      </c>
      <c r="E37" s="21">
        <v>20</v>
      </c>
      <c r="F37" s="21"/>
      <c r="G37" s="21">
        <f t="shared" si="2"/>
        <v>0</v>
      </c>
      <c r="H37" s="6"/>
      <c r="I37" s="6"/>
    </row>
    <row r="38" spans="1:9" s="7" customFormat="1" x14ac:dyDescent="0.25">
      <c r="A38" s="15"/>
      <c r="B38" s="5"/>
      <c r="C38" s="19" t="s">
        <v>48</v>
      </c>
      <c r="D38" s="20" t="s">
        <v>49</v>
      </c>
      <c r="E38" s="21">
        <v>15</v>
      </c>
      <c r="F38" s="21"/>
      <c r="G38" s="21">
        <f t="shared" si="2"/>
        <v>0</v>
      </c>
      <c r="H38" s="6"/>
      <c r="I38" s="6"/>
    </row>
    <row r="39" spans="1:9" s="7" customFormat="1" x14ac:dyDescent="0.25">
      <c r="A39" s="15"/>
      <c r="B39" s="5"/>
      <c r="C39" s="19" t="s">
        <v>47</v>
      </c>
      <c r="D39" s="20" t="s">
        <v>1</v>
      </c>
      <c r="E39" s="21">
        <v>70</v>
      </c>
      <c r="F39" s="21"/>
      <c r="G39" s="21">
        <f>E39*F39</f>
        <v>0</v>
      </c>
      <c r="H39" s="6"/>
      <c r="I39" s="6"/>
    </row>
    <row r="40" spans="1:9" s="7" customFormat="1" x14ac:dyDescent="0.25">
      <c r="A40" s="11"/>
      <c r="B40" s="5">
        <v>30</v>
      </c>
      <c r="C40" s="19" t="s">
        <v>45</v>
      </c>
      <c r="D40" s="20" t="s">
        <v>1</v>
      </c>
      <c r="E40" s="21">
        <v>20</v>
      </c>
      <c r="F40" s="21"/>
      <c r="G40" s="21">
        <f t="shared" si="2"/>
        <v>0</v>
      </c>
      <c r="H40" s="6"/>
      <c r="I40" s="6"/>
    </row>
    <row r="41" spans="1:9" s="7" customFormat="1" x14ac:dyDescent="0.25">
      <c r="A41" s="15"/>
      <c r="B41" s="5"/>
      <c r="C41" s="23"/>
      <c r="D41" s="24"/>
      <c r="E41" s="25"/>
      <c r="F41" s="21"/>
      <c r="G41" s="21"/>
      <c r="H41" s="6"/>
      <c r="I41" s="6"/>
    </row>
    <row r="42" spans="1:9" s="7" customFormat="1" ht="18.75" x14ac:dyDescent="0.25">
      <c r="A42" s="15"/>
      <c r="B42" s="10"/>
      <c r="C42" s="31" t="s">
        <v>8</v>
      </c>
      <c r="D42" s="32"/>
      <c r="E42" s="33"/>
      <c r="F42" s="34">
        <f>SUM(G3:G41)</f>
        <v>0</v>
      </c>
      <c r="G42" s="34"/>
      <c r="H42" s="6"/>
      <c r="I42" s="6"/>
    </row>
    <row r="43" spans="1:9" s="7" customFormat="1" x14ac:dyDescent="0.25">
      <c r="A43" s="11"/>
      <c r="B43" s="3"/>
      <c r="C43" s="26"/>
      <c r="D43" s="27"/>
      <c r="E43" s="28"/>
      <c r="F43" s="28"/>
      <c r="G43" s="28"/>
      <c r="H43" s="6"/>
      <c r="I43"/>
    </row>
    <row r="44" spans="1:9" x14ac:dyDescent="0.25">
      <c r="C44" s="26"/>
      <c r="D44" s="27"/>
      <c r="E44" s="28"/>
      <c r="F44" s="28"/>
      <c r="G44" s="28"/>
    </row>
    <row r="45" spans="1:9" x14ac:dyDescent="0.25">
      <c r="C45" s="26"/>
      <c r="D45" s="27"/>
      <c r="E45" s="28"/>
      <c r="F45" s="28"/>
      <c r="G45" s="28"/>
    </row>
    <row r="46" spans="1:9" ht="264" customHeight="1" x14ac:dyDescent="0.25">
      <c r="B46" s="12"/>
      <c r="C46" s="29" t="s">
        <v>56</v>
      </c>
      <c r="D46" s="29"/>
      <c r="E46" s="30"/>
      <c r="F46" s="30"/>
      <c r="G46" s="30"/>
    </row>
    <row r="47" spans="1:9" x14ac:dyDescent="0.25">
      <c r="C47" s="26"/>
      <c r="D47" s="27"/>
      <c r="E47" s="28"/>
      <c r="F47" s="28"/>
      <c r="G47" s="28"/>
    </row>
    <row r="48" spans="1:9" s="13" customFormat="1" x14ac:dyDescent="0.25">
      <c r="B48" s="3"/>
      <c r="C48" s="26"/>
      <c r="D48" s="27"/>
      <c r="E48" s="28"/>
      <c r="F48" s="28"/>
      <c r="G48" s="28"/>
    </row>
    <row r="49" spans="3:7" x14ac:dyDescent="0.25">
      <c r="C49" s="26"/>
      <c r="D49" s="27"/>
      <c r="E49" s="28"/>
      <c r="F49" s="28"/>
      <c r="G49" s="28"/>
    </row>
  </sheetData>
  <mergeCells count="15">
    <mergeCell ref="C46:G46"/>
    <mergeCell ref="C42:E42"/>
    <mergeCell ref="F42:G42"/>
    <mergeCell ref="B1:G1"/>
    <mergeCell ref="B3:B6"/>
    <mergeCell ref="D3:D6"/>
    <mergeCell ref="E3:E6"/>
    <mergeCell ref="F3:F6"/>
    <mergeCell ref="G3:G6"/>
    <mergeCell ref="C22:C23"/>
    <mergeCell ref="A22:B23"/>
    <mergeCell ref="D22:D23"/>
    <mergeCell ref="E22:E23"/>
    <mergeCell ref="F22:F23"/>
    <mergeCell ref="G22:G23"/>
  </mergeCells>
  <pageMargins left="0.43" right="0.24" top="0.48" bottom="0.46" header="0.19" footer="0.21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Windows User</cp:lastModifiedBy>
  <cp:lastPrinted>2017-05-29T09:00:00Z</cp:lastPrinted>
  <dcterms:created xsi:type="dcterms:W3CDTF">2012-01-23T09:47:40Z</dcterms:created>
  <dcterms:modified xsi:type="dcterms:W3CDTF">2018-02-24T00:53:17Z</dcterms:modified>
</cp:coreProperties>
</file>